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950" windowWidth="15360" windowHeight="5865"/>
  </bookViews>
  <sheets>
    <sheet name="Plan1" sheetId="1" r:id="rId1"/>
  </sheets>
  <calcPr calcId="125725"/>
</workbook>
</file>

<file path=xl/calcChain.xml><?xml version="1.0" encoding="utf-8"?>
<calcChain xmlns="http://schemas.openxmlformats.org/spreadsheetml/2006/main">
  <c r="K43" i="1"/>
  <c r="K34"/>
  <c r="K20"/>
  <c r="K10"/>
  <c r="K46"/>
  <c r="K45"/>
  <c r="K44"/>
  <c r="K42"/>
  <c r="K41"/>
  <c r="K40"/>
  <c r="K39"/>
  <c r="K38"/>
  <c r="K37"/>
  <c r="K36"/>
  <c r="K7"/>
  <c r="K8"/>
  <c r="K35"/>
  <c r="K33"/>
  <c r="K32"/>
  <c r="K31"/>
  <c r="K30"/>
  <c r="K29"/>
  <c r="K28"/>
  <c r="K11"/>
  <c r="K12"/>
  <c r="K13"/>
  <c r="K14"/>
  <c r="K15"/>
  <c r="K16"/>
  <c r="K17"/>
  <c r="K18"/>
  <c r="K19"/>
  <c r="K21"/>
  <c r="K22"/>
  <c r="K23"/>
  <c r="K24"/>
  <c r="K25"/>
  <c r="K26"/>
  <c r="K27"/>
  <c r="K9"/>
  <c r="E47"/>
  <c r="F47"/>
  <c r="G47"/>
  <c r="H47"/>
  <c r="I47"/>
  <c r="J47"/>
  <c r="K6"/>
  <c r="K5"/>
  <c r="K47" l="1"/>
</calcChain>
</file>

<file path=xl/sharedStrings.xml><?xml version="1.0" encoding="utf-8"?>
<sst xmlns="http://schemas.openxmlformats.org/spreadsheetml/2006/main" count="65" uniqueCount="65">
  <si>
    <t>Iteração 1</t>
  </si>
  <si>
    <t>Iteração 2</t>
  </si>
  <si>
    <t>Iteração 3</t>
  </si>
  <si>
    <t>Nota Final</t>
  </si>
  <si>
    <t>Projeto:</t>
  </si>
  <si>
    <t>Aluno:</t>
  </si>
  <si>
    <t>Média:</t>
  </si>
  <si>
    <t xml:space="preserve">Plan. Inicial </t>
  </si>
  <si>
    <t>Iteração 4</t>
  </si>
  <si>
    <t>Iteração 5</t>
  </si>
  <si>
    <t>Projeto em Computação 1 - 2011.1</t>
  </si>
  <si>
    <t>José Rafael Farias</t>
  </si>
  <si>
    <t>Renato Almeida</t>
  </si>
  <si>
    <t>Solon Aguiar</t>
  </si>
  <si>
    <t xml:space="preserve">Medidor de Controle de Tensão </t>
  </si>
  <si>
    <t xml:space="preserve">Antonio Alexandre Costa </t>
  </si>
  <si>
    <t xml:space="preserve">Felipe Barbosa Ramos </t>
  </si>
  <si>
    <t xml:space="preserve">Rafael Figueiredo Pinheiro </t>
  </si>
  <si>
    <t>Raul Sampaio Correia</t>
  </si>
  <si>
    <t>Sistema de entrega de anúncios publicitários móveis personalizados</t>
  </si>
  <si>
    <t>Alysson Filgueira Milanez</t>
  </si>
  <si>
    <t>Augusto Q. de Macêdo</t>
  </si>
  <si>
    <t>Demétrio Gomes Mestre</t>
  </si>
  <si>
    <t xml:space="preserve">Easy Lab Correction </t>
  </si>
  <si>
    <t>Andressa Bezerra</t>
  </si>
  <si>
    <t>Camila Pascoal</t>
  </si>
  <si>
    <t>Renata Andrade</t>
  </si>
  <si>
    <t>Sistema de bate-papo para redes sociais / Eloi Rocha Neto</t>
  </si>
  <si>
    <t>Daniel Gondim</t>
  </si>
  <si>
    <t xml:space="preserve">Diego Maia </t>
  </si>
  <si>
    <t>Filipe Costa</t>
  </si>
  <si>
    <t>Matheus Brasileiro</t>
  </si>
  <si>
    <t>Gerador de Bases do Sadi</t>
  </si>
  <si>
    <t>Davi Serrano</t>
  </si>
  <si>
    <t>Arthur Ribeiro</t>
  </si>
  <si>
    <t>GeoGas</t>
  </si>
  <si>
    <t>Aislan Monteiro</t>
  </si>
  <si>
    <t xml:space="preserve">Dhyego Gama </t>
  </si>
  <si>
    <t>Ramon Lopes</t>
  </si>
  <si>
    <t xml:space="preserve">CRM para MPEs </t>
  </si>
  <si>
    <t>Arthur Garcia</t>
  </si>
  <si>
    <t xml:space="preserve">Gean Barros </t>
  </si>
  <si>
    <t>Von Brauner</t>
  </si>
  <si>
    <t>SEI-TUR</t>
  </si>
  <si>
    <t>Danielle Chaves</t>
  </si>
  <si>
    <t xml:space="preserve">Danilo Roberto </t>
  </si>
  <si>
    <t>Hebert Duarte</t>
  </si>
  <si>
    <t>Niedja Roberta</t>
  </si>
  <si>
    <t xml:space="preserve">TV Phone </t>
  </si>
  <si>
    <t>Delano Hélio Oliveira</t>
  </si>
  <si>
    <t>Natã Venâncio</t>
  </si>
  <si>
    <t>SigaPET</t>
  </si>
  <si>
    <t>Daniel Lucena Pires</t>
  </si>
  <si>
    <t xml:space="preserve">Fernando Fagundes </t>
  </si>
  <si>
    <t>George Marcelo</t>
  </si>
  <si>
    <t xml:space="preserve">NEW SGE </t>
  </si>
  <si>
    <t>Jeysibel Dantas</t>
  </si>
  <si>
    <t xml:space="preserve">Paulo Victor </t>
  </si>
  <si>
    <t>Pedro Barbosa</t>
  </si>
  <si>
    <t>Android_BRisa UPnP Framework</t>
  </si>
  <si>
    <t>Lucas Medeiros</t>
  </si>
  <si>
    <t>Otacílio Lacerda</t>
  </si>
  <si>
    <t>Vitor Avelino</t>
  </si>
  <si>
    <t xml:space="preserve">Biblioteca Digital </t>
  </si>
  <si>
    <r>
      <t xml:space="preserve">Jonathan </t>
    </r>
    <r>
      <rPr>
        <b/>
        <sz val="10"/>
        <color rgb="FF000000"/>
        <rFont val="Arial"/>
        <family val="2"/>
      </rPr>
      <t xml:space="preserve">Lincoln </t>
    </r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</si>
</sst>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22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9" fontId="3" fillId="2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3" fillId="0" borderId="0" xfId="0" applyFont="1"/>
    <xf numFmtId="164" fontId="4" fillId="0" borderId="2" xfId="0" applyNumberFormat="1" applyFont="1" applyBorder="1" applyAlignment="1">
      <alignment horizontal="center"/>
    </xf>
    <xf numFmtId="0" fontId="5" fillId="0" borderId="0" xfId="0" applyFont="1" applyAlignment="1"/>
    <xf numFmtId="164" fontId="6" fillId="0" borderId="2" xfId="0" applyNumberFormat="1" applyFont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0" fontId="3" fillId="0" borderId="2" xfId="0" applyFont="1" applyBorder="1"/>
    <xf numFmtId="0" fontId="3" fillId="5" borderId="2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51"/>
  <sheetViews>
    <sheetView tabSelected="1" topLeftCell="A2" workbookViewId="0">
      <selection activeCell="H38" sqref="H38"/>
    </sheetView>
  </sheetViews>
  <sheetFormatPr defaultRowHeight="12.75"/>
  <cols>
    <col min="1" max="1" width="3.28515625" customWidth="1"/>
    <col min="2" max="2" width="3.85546875" customWidth="1"/>
    <col min="3" max="3" width="27.140625" style="17" customWidth="1"/>
    <col min="4" max="4" width="28.7109375" style="17" customWidth="1"/>
    <col min="5" max="5" width="13.140625" style="9" customWidth="1"/>
    <col min="6" max="6" width="11.42578125" style="9" customWidth="1"/>
    <col min="7" max="7" width="12.5703125" style="9" customWidth="1"/>
    <col min="8" max="8" width="12.28515625" style="9" customWidth="1"/>
    <col min="9" max="9" width="12.85546875" style="9" customWidth="1"/>
    <col min="10" max="10" width="11.28515625" customWidth="1"/>
    <col min="11" max="11" width="10.85546875" customWidth="1"/>
    <col min="12" max="12" width="2.42578125" customWidth="1"/>
  </cols>
  <sheetData>
    <row r="2" spans="2:11" ht="28.5">
      <c r="B2" s="19" t="s">
        <v>10</v>
      </c>
      <c r="C2" s="1"/>
      <c r="D2" s="1"/>
      <c r="E2" s="8"/>
      <c r="F2" s="8"/>
      <c r="G2" s="8"/>
    </row>
    <row r="3" spans="2:11" ht="17.25" customHeight="1">
      <c r="B3" s="2"/>
      <c r="C3" s="2"/>
    </row>
    <row r="4" spans="2:11" ht="33" customHeight="1">
      <c r="B4" s="3"/>
      <c r="C4" s="3"/>
      <c r="D4" s="3"/>
      <c r="E4" s="4" t="s">
        <v>7</v>
      </c>
      <c r="F4" s="5" t="s">
        <v>0</v>
      </c>
      <c r="G4" s="5" t="s">
        <v>1</v>
      </c>
      <c r="H4" s="5" t="s">
        <v>2</v>
      </c>
      <c r="I4" s="5" t="s">
        <v>8</v>
      </c>
      <c r="J4" s="4" t="s">
        <v>9</v>
      </c>
      <c r="K4" s="5" t="s">
        <v>3</v>
      </c>
    </row>
    <row r="5" spans="2:11">
      <c r="B5" s="6"/>
      <c r="C5" s="6" t="s">
        <v>4</v>
      </c>
      <c r="D5" s="6" t="s">
        <v>5</v>
      </c>
      <c r="E5" s="7">
        <v>0.25</v>
      </c>
      <c r="F5" s="7">
        <v>0.05</v>
      </c>
      <c r="G5" s="7">
        <v>0.1</v>
      </c>
      <c r="H5" s="7">
        <v>0.15</v>
      </c>
      <c r="I5" s="7">
        <v>0.15</v>
      </c>
      <c r="J5" s="7">
        <v>0.3</v>
      </c>
      <c r="K5" s="7">
        <f>SUM(E5:J5)</f>
        <v>1</v>
      </c>
    </row>
    <row r="6" spans="2:11">
      <c r="B6" s="5">
        <v>1</v>
      </c>
      <c r="C6" s="33" t="s">
        <v>14</v>
      </c>
      <c r="D6" s="25" t="s">
        <v>11</v>
      </c>
      <c r="E6" s="20">
        <v>10</v>
      </c>
      <c r="F6" s="20">
        <v>10</v>
      </c>
      <c r="G6" s="21">
        <v>10</v>
      </c>
      <c r="H6" s="20">
        <v>10</v>
      </c>
      <c r="I6" s="20"/>
      <c r="J6" s="20"/>
      <c r="K6" s="18">
        <f t="shared" ref="K6:K28" si="0">E6*25%+F6*5%+G6*10%+H6*15%+I6*15%+J6*30%</f>
        <v>5.5</v>
      </c>
    </row>
    <row r="7" spans="2:11">
      <c r="B7" s="5">
        <v>2</v>
      </c>
      <c r="C7" s="34"/>
      <c r="D7" s="25" t="s">
        <v>12</v>
      </c>
      <c r="E7" s="20">
        <v>10</v>
      </c>
      <c r="F7" s="20">
        <v>10</v>
      </c>
      <c r="G7" s="21">
        <v>10</v>
      </c>
      <c r="H7" s="20">
        <v>10</v>
      </c>
      <c r="I7" s="20"/>
      <c r="J7" s="20"/>
      <c r="K7" s="18">
        <f t="shared" si="0"/>
        <v>5.5</v>
      </c>
    </row>
    <row r="8" spans="2:11" ht="15.75" customHeight="1">
      <c r="B8" s="5">
        <v>3</v>
      </c>
      <c r="C8" s="35"/>
      <c r="D8" s="25" t="s">
        <v>13</v>
      </c>
      <c r="E8" s="20">
        <v>10</v>
      </c>
      <c r="F8" s="20">
        <v>10</v>
      </c>
      <c r="G8" s="21">
        <v>10</v>
      </c>
      <c r="H8" s="20">
        <v>10</v>
      </c>
      <c r="I8" s="20"/>
      <c r="J8" s="20"/>
      <c r="K8" s="18">
        <f t="shared" si="0"/>
        <v>5.5</v>
      </c>
    </row>
    <row r="9" spans="2:11" ht="15.75" customHeight="1">
      <c r="B9" s="5">
        <v>4</v>
      </c>
      <c r="C9" s="27" t="s">
        <v>19</v>
      </c>
      <c r="D9" s="26" t="s">
        <v>15</v>
      </c>
      <c r="E9" s="22">
        <v>8.5</v>
      </c>
      <c r="F9" s="22">
        <v>8.5</v>
      </c>
      <c r="G9" s="22">
        <v>9</v>
      </c>
      <c r="H9" s="22">
        <v>8</v>
      </c>
      <c r="I9" s="22"/>
      <c r="J9" s="22"/>
      <c r="K9" s="15">
        <f t="shared" si="0"/>
        <v>4.6499999999999995</v>
      </c>
    </row>
    <row r="10" spans="2:11" ht="15.75" customHeight="1">
      <c r="B10" s="5"/>
      <c r="C10" s="32"/>
      <c r="D10" s="26" t="s">
        <v>16</v>
      </c>
      <c r="E10" s="22">
        <v>8.5</v>
      </c>
      <c r="F10" s="22">
        <v>8.5</v>
      </c>
      <c r="G10" s="22">
        <v>9</v>
      </c>
      <c r="H10" s="22">
        <v>8</v>
      </c>
      <c r="I10" s="22"/>
      <c r="J10" s="22"/>
      <c r="K10" s="24">
        <f t="shared" si="0"/>
        <v>4.6499999999999995</v>
      </c>
    </row>
    <row r="11" spans="2:11" ht="13.5" customHeight="1">
      <c r="B11" s="5">
        <v>5</v>
      </c>
      <c r="C11" s="32"/>
      <c r="D11" s="26" t="s">
        <v>17</v>
      </c>
      <c r="E11" s="22">
        <v>8.5</v>
      </c>
      <c r="F11" s="22">
        <v>8.5</v>
      </c>
      <c r="G11" s="22">
        <v>9</v>
      </c>
      <c r="H11" s="22">
        <v>8</v>
      </c>
      <c r="I11" s="22"/>
      <c r="J11" s="22"/>
      <c r="K11" s="15">
        <f t="shared" si="0"/>
        <v>4.6499999999999995</v>
      </c>
    </row>
    <row r="12" spans="2:11" ht="15.75" customHeight="1">
      <c r="B12" s="5">
        <v>6</v>
      </c>
      <c r="C12" s="28"/>
      <c r="D12" s="26" t="s">
        <v>18</v>
      </c>
      <c r="E12" s="22">
        <v>8.5</v>
      </c>
      <c r="F12" s="22">
        <v>8.5</v>
      </c>
      <c r="G12" s="22">
        <v>9</v>
      </c>
      <c r="H12" s="22">
        <v>7.5</v>
      </c>
      <c r="I12" s="22"/>
      <c r="J12" s="22"/>
      <c r="K12" s="15">
        <f t="shared" si="0"/>
        <v>4.5749999999999993</v>
      </c>
    </row>
    <row r="13" spans="2:11">
      <c r="B13" s="5">
        <v>7</v>
      </c>
      <c r="C13" s="29" t="s">
        <v>23</v>
      </c>
      <c r="D13" s="25" t="s">
        <v>20</v>
      </c>
      <c r="E13" s="20">
        <v>9.5</v>
      </c>
      <c r="F13" s="20">
        <v>10</v>
      </c>
      <c r="G13" s="20">
        <v>10</v>
      </c>
      <c r="H13" s="20">
        <v>10</v>
      </c>
      <c r="I13" s="20"/>
      <c r="J13" s="20"/>
      <c r="K13" s="14">
        <f t="shared" si="0"/>
        <v>5.375</v>
      </c>
    </row>
    <row r="14" spans="2:11">
      <c r="B14" s="5">
        <v>8</v>
      </c>
      <c r="C14" s="30"/>
      <c r="D14" s="25" t="s">
        <v>21</v>
      </c>
      <c r="E14" s="20">
        <v>9.5</v>
      </c>
      <c r="F14" s="20">
        <v>10</v>
      </c>
      <c r="G14" s="20">
        <v>10</v>
      </c>
      <c r="H14" s="20">
        <v>10</v>
      </c>
      <c r="I14" s="20"/>
      <c r="J14" s="20"/>
      <c r="K14" s="16">
        <f t="shared" si="0"/>
        <v>5.375</v>
      </c>
    </row>
    <row r="15" spans="2:11">
      <c r="B15" s="5">
        <v>10</v>
      </c>
      <c r="C15" s="31"/>
      <c r="D15" s="25" t="s">
        <v>22</v>
      </c>
      <c r="E15" s="20">
        <v>9.5</v>
      </c>
      <c r="F15" s="20">
        <v>10</v>
      </c>
      <c r="G15" s="20">
        <v>10</v>
      </c>
      <c r="H15" s="20">
        <v>10</v>
      </c>
      <c r="I15" s="20"/>
      <c r="J15" s="20"/>
      <c r="K15" s="14">
        <f t="shared" si="0"/>
        <v>5.375</v>
      </c>
    </row>
    <row r="16" spans="2:11">
      <c r="B16" s="5">
        <v>11</v>
      </c>
      <c r="C16" s="27" t="s">
        <v>27</v>
      </c>
      <c r="D16" s="26" t="s">
        <v>24</v>
      </c>
      <c r="E16" s="22">
        <v>7.5</v>
      </c>
      <c r="F16" s="22">
        <v>8</v>
      </c>
      <c r="G16" s="22">
        <v>7.5</v>
      </c>
      <c r="H16" s="22">
        <v>8</v>
      </c>
      <c r="I16" s="22"/>
      <c r="J16" s="22"/>
      <c r="K16" s="15">
        <f t="shared" si="0"/>
        <v>4.2249999999999996</v>
      </c>
    </row>
    <row r="17" spans="2:11">
      <c r="B17" s="5">
        <v>13</v>
      </c>
      <c r="C17" s="32"/>
      <c r="D17" s="26" t="s">
        <v>25</v>
      </c>
      <c r="E17" s="22">
        <v>7.5</v>
      </c>
      <c r="F17" s="22">
        <v>8</v>
      </c>
      <c r="G17" s="22">
        <v>7.5</v>
      </c>
      <c r="H17" s="22">
        <v>6</v>
      </c>
      <c r="I17" s="22"/>
      <c r="J17" s="22"/>
      <c r="K17" s="15">
        <f t="shared" si="0"/>
        <v>3.9249999999999998</v>
      </c>
    </row>
    <row r="18" spans="2:11">
      <c r="B18" s="5">
        <v>14</v>
      </c>
      <c r="C18" s="28"/>
      <c r="D18" s="26" t="s">
        <v>26</v>
      </c>
      <c r="E18" s="22">
        <v>7.5</v>
      </c>
      <c r="F18" s="22">
        <v>8</v>
      </c>
      <c r="G18" s="22">
        <v>7.5</v>
      </c>
      <c r="H18" s="22">
        <v>8</v>
      </c>
      <c r="I18" s="22"/>
      <c r="J18" s="22"/>
      <c r="K18" s="15">
        <f t="shared" si="0"/>
        <v>4.2249999999999996</v>
      </c>
    </row>
    <row r="19" spans="2:11">
      <c r="B19" s="5">
        <v>15</v>
      </c>
      <c r="C19" s="36" t="s">
        <v>32</v>
      </c>
      <c r="D19" s="25" t="s">
        <v>28</v>
      </c>
      <c r="E19" s="23">
        <v>9</v>
      </c>
      <c r="F19" s="23">
        <v>9</v>
      </c>
      <c r="G19" s="23">
        <v>8.5</v>
      </c>
      <c r="H19" s="23">
        <v>10</v>
      </c>
      <c r="I19" s="23"/>
      <c r="J19" s="23"/>
      <c r="K19" s="14">
        <f t="shared" si="0"/>
        <v>5.0500000000000007</v>
      </c>
    </row>
    <row r="20" spans="2:11">
      <c r="B20" s="5"/>
      <c r="C20" s="37"/>
      <c r="D20" s="25" t="s">
        <v>29</v>
      </c>
      <c r="E20" s="23">
        <v>9</v>
      </c>
      <c r="F20" s="23">
        <v>9</v>
      </c>
      <c r="G20" s="23">
        <v>8.5</v>
      </c>
      <c r="H20" s="23">
        <v>7.5</v>
      </c>
      <c r="I20" s="23"/>
      <c r="J20" s="23"/>
      <c r="K20" s="14">
        <f t="shared" si="0"/>
        <v>4.6750000000000007</v>
      </c>
    </row>
    <row r="21" spans="2:11">
      <c r="B21" s="5">
        <v>16</v>
      </c>
      <c r="C21" s="37"/>
      <c r="D21" s="25" t="s">
        <v>30</v>
      </c>
      <c r="E21" s="23">
        <v>9</v>
      </c>
      <c r="F21" s="23">
        <v>9</v>
      </c>
      <c r="G21" s="23">
        <v>8.5</v>
      </c>
      <c r="H21" s="23">
        <v>9</v>
      </c>
      <c r="I21" s="23"/>
      <c r="J21" s="23"/>
      <c r="K21" s="16">
        <f t="shared" si="0"/>
        <v>4.9000000000000004</v>
      </c>
    </row>
    <row r="22" spans="2:11">
      <c r="B22" s="5">
        <v>17</v>
      </c>
      <c r="C22" s="38"/>
      <c r="D22" s="25" t="s">
        <v>31</v>
      </c>
      <c r="E22" s="23">
        <v>9</v>
      </c>
      <c r="F22" s="23">
        <v>9</v>
      </c>
      <c r="G22" s="23">
        <v>8.5</v>
      </c>
      <c r="H22" s="23">
        <v>9</v>
      </c>
      <c r="I22" s="23"/>
      <c r="J22" s="23"/>
      <c r="K22" s="14">
        <f t="shared" si="0"/>
        <v>4.9000000000000004</v>
      </c>
    </row>
    <row r="23" spans="2:11" ht="12.75" customHeight="1">
      <c r="B23" s="5">
        <v>18</v>
      </c>
      <c r="C23" s="27" t="s">
        <v>35</v>
      </c>
      <c r="D23" s="26" t="s">
        <v>33</v>
      </c>
      <c r="E23" s="22">
        <v>8.5</v>
      </c>
      <c r="F23" s="22">
        <v>9</v>
      </c>
      <c r="G23" s="22">
        <v>8.5</v>
      </c>
      <c r="H23" s="22">
        <v>9</v>
      </c>
      <c r="I23" s="22"/>
      <c r="J23" s="22"/>
      <c r="K23" s="15">
        <f t="shared" si="0"/>
        <v>4.7750000000000004</v>
      </c>
    </row>
    <row r="24" spans="2:11">
      <c r="B24" s="5">
        <v>19</v>
      </c>
      <c r="C24" s="32"/>
      <c r="D24" s="26" t="s">
        <v>64</v>
      </c>
      <c r="E24" s="22">
        <v>8.5</v>
      </c>
      <c r="F24" s="22">
        <v>9</v>
      </c>
      <c r="G24" s="22">
        <v>8.5</v>
      </c>
      <c r="H24" s="22">
        <v>9</v>
      </c>
      <c r="I24" s="22"/>
      <c r="J24" s="22"/>
      <c r="K24" s="15">
        <f t="shared" si="0"/>
        <v>4.7750000000000004</v>
      </c>
    </row>
    <row r="25" spans="2:11">
      <c r="B25" s="5">
        <v>20</v>
      </c>
      <c r="C25" s="28"/>
      <c r="D25" s="26" t="s">
        <v>34</v>
      </c>
      <c r="E25" s="22">
        <v>8.5</v>
      </c>
      <c r="F25" s="22">
        <v>9</v>
      </c>
      <c r="G25" s="22">
        <v>8.5</v>
      </c>
      <c r="H25" s="22">
        <v>9</v>
      </c>
      <c r="I25" s="22"/>
      <c r="J25" s="22"/>
      <c r="K25" s="15">
        <f t="shared" si="0"/>
        <v>4.7750000000000004</v>
      </c>
    </row>
    <row r="26" spans="2:11">
      <c r="B26" s="5">
        <v>21</v>
      </c>
      <c r="C26" s="29" t="s">
        <v>39</v>
      </c>
      <c r="D26" s="25" t="s">
        <v>36</v>
      </c>
      <c r="E26" s="23">
        <v>9</v>
      </c>
      <c r="F26" s="23">
        <v>9</v>
      </c>
      <c r="G26" s="23">
        <v>8.5</v>
      </c>
      <c r="H26" s="23">
        <v>9</v>
      </c>
      <c r="I26" s="23"/>
      <c r="J26" s="23"/>
      <c r="K26" s="14">
        <f t="shared" si="0"/>
        <v>4.9000000000000004</v>
      </c>
    </row>
    <row r="27" spans="2:11">
      <c r="B27" s="5">
        <v>22</v>
      </c>
      <c r="C27" s="30"/>
      <c r="D27" s="25" t="s">
        <v>37</v>
      </c>
      <c r="E27" s="23">
        <v>9</v>
      </c>
      <c r="F27" s="23">
        <v>9</v>
      </c>
      <c r="G27" s="23">
        <v>8.5</v>
      </c>
      <c r="H27" s="23">
        <v>9</v>
      </c>
      <c r="I27" s="23"/>
      <c r="J27" s="23"/>
      <c r="K27" s="14">
        <f t="shared" si="0"/>
        <v>4.9000000000000004</v>
      </c>
    </row>
    <row r="28" spans="2:11">
      <c r="B28" s="5">
        <v>23</v>
      </c>
      <c r="C28" s="31"/>
      <c r="D28" s="25" t="s">
        <v>38</v>
      </c>
      <c r="E28" s="23">
        <v>9</v>
      </c>
      <c r="F28" s="23">
        <v>9</v>
      </c>
      <c r="G28" s="23">
        <v>8.5</v>
      </c>
      <c r="H28" s="23">
        <v>9</v>
      </c>
      <c r="I28" s="23"/>
      <c r="J28" s="23"/>
      <c r="K28" s="16">
        <f t="shared" si="0"/>
        <v>4.9000000000000004</v>
      </c>
    </row>
    <row r="29" spans="2:11" ht="12.75" customHeight="1">
      <c r="B29" s="5">
        <v>18</v>
      </c>
      <c r="C29" s="27" t="s">
        <v>43</v>
      </c>
      <c r="D29" s="26" t="s">
        <v>40</v>
      </c>
      <c r="E29" s="22">
        <v>8</v>
      </c>
      <c r="F29" s="22">
        <v>7</v>
      </c>
      <c r="G29" s="22">
        <v>7</v>
      </c>
      <c r="H29" s="22">
        <v>8</v>
      </c>
      <c r="I29" s="22"/>
      <c r="J29" s="22"/>
      <c r="K29" s="15">
        <f t="shared" ref="K29:K40" si="1">E29*25%+F29*5%+G29*10%+H29*15%+I29*15%+J29*30%</f>
        <v>4.25</v>
      </c>
    </row>
    <row r="30" spans="2:11">
      <c r="B30" s="5">
        <v>19</v>
      </c>
      <c r="C30" s="32"/>
      <c r="D30" s="26" t="s">
        <v>41</v>
      </c>
      <c r="E30" s="22">
        <v>8</v>
      </c>
      <c r="F30" s="22">
        <v>7</v>
      </c>
      <c r="G30" s="22">
        <v>7</v>
      </c>
      <c r="H30" s="22">
        <v>8</v>
      </c>
      <c r="I30" s="22"/>
      <c r="J30" s="22"/>
      <c r="K30" s="15">
        <f t="shared" si="1"/>
        <v>4.25</v>
      </c>
    </row>
    <row r="31" spans="2:11">
      <c r="B31" s="5">
        <v>20</v>
      </c>
      <c r="C31" s="28"/>
      <c r="D31" s="26" t="s">
        <v>42</v>
      </c>
      <c r="E31" s="22">
        <v>8</v>
      </c>
      <c r="F31" s="22">
        <v>7</v>
      </c>
      <c r="G31" s="22">
        <v>7</v>
      </c>
      <c r="H31" s="22">
        <v>8</v>
      </c>
      <c r="I31" s="22"/>
      <c r="J31" s="22"/>
      <c r="K31" s="15">
        <f t="shared" si="1"/>
        <v>4.25</v>
      </c>
    </row>
    <row r="32" spans="2:11">
      <c r="B32" s="5">
        <v>21</v>
      </c>
      <c r="C32" s="29" t="s">
        <v>48</v>
      </c>
      <c r="D32" s="25" t="s">
        <v>44</v>
      </c>
      <c r="E32" s="23">
        <v>8</v>
      </c>
      <c r="F32" s="23">
        <v>8</v>
      </c>
      <c r="G32" s="23">
        <v>8.5</v>
      </c>
      <c r="H32" s="23">
        <v>8.5</v>
      </c>
      <c r="I32" s="23"/>
      <c r="J32" s="23"/>
      <c r="K32" s="14">
        <f t="shared" si="1"/>
        <v>4.5250000000000004</v>
      </c>
    </row>
    <row r="33" spans="2:11">
      <c r="B33" s="5">
        <v>22</v>
      </c>
      <c r="C33" s="30"/>
      <c r="D33" s="25" t="s">
        <v>45</v>
      </c>
      <c r="E33" s="23">
        <v>8</v>
      </c>
      <c r="F33" s="23">
        <v>8</v>
      </c>
      <c r="G33" s="23">
        <v>8.5</v>
      </c>
      <c r="H33" s="23">
        <v>8.5</v>
      </c>
      <c r="I33" s="23"/>
      <c r="J33" s="23"/>
      <c r="K33" s="14">
        <f t="shared" si="1"/>
        <v>4.5250000000000004</v>
      </c>
    </row>
    <row r="34" spans="2:11">
      <c r="B34" s="5"/>
      <c r="C34" s="30"/>
      <c r="D34" s="25" t="s">
        <v>46</v>
      </c>
      <c r="E34" s="23">
        <v>8</v>
      </c>
      <c r="F34" s="23">
        <v>8</v>
      </c>
      <c r="G34" s="23">
        <v>8.5</v>
      </c>
      <c r="H34" s="23">
        <v>9</v>
      </c>
      <c r="I34" s="23"/>
      <c r="J34" s="23"/>
      <c r="K34" s="14">
        <f t="shared" si="1"/>
        <v>4.5999999999999996</v>
      </c>
    </row>
    <row r="35" spans="2:11">
      <c r="B35" s="5">
        <v>23</v>
      </c>
      <c r="C35" s="31"/>
      <c r="D35" s="25" t="s">
        <v>47</v>
      </c>
      <c r="E35" s="23">
        <v>8</v>
      </c>
      <c r="F35" s="23">
        <v>8</v>
      </c>
      <c r="G35" s="23">
        <v>8.5</v>
      </c>
      <c r="H35" s="23">
        <v>8.5</v>
      </c>
      <c r="I35" s="23"/>
      <c r="J35" s="23"/>
      <c r="K35" s="16">
        <f t="shared" si="1"/>
        <v>4.5250000000000004</v>
      </c>
    </row>
    <row r="36" spans="2:11" ht="12.75" customHeight="1">
      <c r="B36" s="5">
        <v>18</v>
      </c>
      <c r="C36" s="27" t="s">
        <v>51</v>
      </c>
      <c r="D36" s="26" t="s">
        <v>49</v>
      </c>
      <c r="E36" s="22">
        <v>9</v>
      </c>
      <c r="F36" s="22">
        <v>9</v>
      </c>
      <c r="G36" s="22">
        <v>8.5</v>
      </c>
      <c r="H36" s="22">
        <v>9</v>
      </c>
      <c r="I36" s="22"/>
      <c r="J36" s="22"/>
      <c r="K36" s="15">
        <f t="shared" si="1"/>
        <v>4.9000000000000004</v>
      </c>
    </row>
    <row r="37" spans="2:11">
      <c r="B37" s="5">
        <v>20</v>
      </c>
      <c r="C37" s="28"/>
      <c r="D37" s="26" t="s">
        <v>50</v>
      </c>
      <c r="E37" s="22">
        <v>9</v>
      </c>
      <c r="F37" s="22">
        <v>9</v>
      </c>
      <c r="G37" s="22">
        <v>8.5</v>
      </c>
      <c r="H37" s="22">
        <v>9</v>
      </c>
      <c r="I37" s="22"/>
      <c r="J37" s="22"/>
      <c r="K37" s="15">
        <f t="shared" si="1"/>
        <v>4.9000000000000004</v>
      </c>
    </row>
    <row r="38" spans="2:11">
      <c r="B38" s="5">
        <v>21</v>
      </c>
      <c r="C38" s="29" t="s">
        <v>55</v>
      </c>
      <c r="D38" s="25" t="s">
        <v>52</v>
      </c>
      <c r="E38" s="23">
        <v>8</v>
      </c>
      <c r="F38" s="23">
        <v>7.5</v>
      </c>
      <c r="G38" s="23">
        <v>8</v>
      </c>
      <c r="H38" s="23">
        <v>7</v>
      </c>
      <c r="I38" s="23"/>
      <c r="J38" s="23"/>
      <c r="K38" s="14">
        <f t="shared" si="1"/>
        <v>4.2249999999999996</v>
      </c>
    </row>
    <row r="39" spans="2:11">
      <c r="B39" s="5">
        <v>22</v>
      </c>
      <c r="C39" s="30"/>
      <c r="D39" s="25" t="s">
        <v>53</v>
      </c>
      <c r="E39" s="23">
        <v>8</v>
      </c>
      <c r="F39" s="23">
        <v>7.5</v>
      </c>
      <c r="G39" s="23">
        <v>8</v>
      </c>
      <c r="H39" s="23">
        <v>8.5</v>
      </c>
      <c r="I39" s="23"/>
      <c r="J39" s="23"/>
      <c r="K39" s="14">
        <f t="shared" si="1"/>
        <v>4.4499999999999993</v>
      </c>
    </row>
    <row r="40" spans="2:11">
      <c r="B40" s="5">
        <v>23</v>
      </c>
      <c r="C40" s="31"/>
      <c r="D40" s="25" t="s">
        <v>54</v>
      </c>
      <c r="E40" s="23">
        <v>8</v>
      </c>
      <c r="F40" s="23">
        <v>7.5</v>
      </c>
      <c r="G40" s="23">
        <v>8</v>
      </c>
      <c r="H40" s="23">
        <v>7</v>
      </c>
      <c r="I40" s="23"/>
      <c r="J40" s="23"/>
      <c r="K40" s="16">
        <f t="shared" si="1"/>
        <v>4.2249999999999996</v>
      </c>
    </row>
    <row r="41" spans="2:11" ht="12.75" customHeight="1">
      <c r="B41" s="5">
        <v>18</v>
      </c>
      <c r="C41" s="27" t="s">
        <v>59</v>
      </c>
      <c r="D41" s="26" t="s">
        <v>56</v>
      </c>
      <c r="E41" s="22">
        <v>9.5</v>
      </c>
      <c r="F41" s="22">
        <v>9</v>
      </c>
      <c r="G41" s="22">
        <v>9.5</v>
      </c>
      <c r="H41" s="22">
        <v>9</v>
      </c>
      <c r="I41" s="22"/>
      <c r="J41" s="22"/>
      <c r="K41" s="15">
        <f t="shared" ref="K41:K45" si="2">E41*25%+F41*5%+G41*10%+H41*15%+I41*15%+J41*30%</f>
        <v>5.125</v>
      </c>
    </row>
    <row r="42" spans="2:11">
      <c r="B42" s="5">
        <v>19</v>
      </c>
      <c r="C42" s="32"/>
      <c r="D42" s="26" t="s">
        <v>57</v>
      </c>
      <c r="E42" s="22">
        <v>9.5</v>
      </c>
      <c r="F42" s="22">
        <v>9</v>
      </c>
      <c r="G42" s="22">
        <v>9.5</v>
      </c>
      <c r="H42" s="22">
        <v>8.5</v>
      </c>
      <c r="I42" s="22"/>
      <c r="J42" s="22"/>
      <c r="K42" s="15">
        <f t="shared" si="2"/>
        <v>5.0500000000000007</v>
      </c>
    </row>
    <row r="43" spans="2:11">
      <c r="B43" s="5">
        <v>20</v>
      </c>
      <c r="C43" s="28"/>
      <c r="D43" s="26" t="s">
        <v>58</v>
      </c>
      <c r="E43" s="22">
        <v>9.5</v>
      </c>
      <c r="F43" s="22">
        <v>9</v>
      </c>
      <c r="G43" s="22">
        <v>9.5</v>
      </c>
      <c r="H43" s="22">
        <v>9</v>
      </c>
      <c r="I43" s="22"/>
      <c r="J43" s="22"/>
      <c r="K43" s="15">
        <f t="shared" si="2"/>
        <v>5.125</v>
      </c>
    </row>
    <row r="44" spans="2:11">
      <c r="B44" s="5">
        <v>21</v>
      </c>
      <c r="C44" s="29" t="s">
        <v>63</v>
      </c>
      <c r="D44" s="25" t="s">
        <v>60</v>
      </c>
      <c r="E44" s="23">
        <v>9.5</v>
      </c>
      <c r="F44" s="23">
        <v>8.5</v>
      </c>
      <c r="G44" s="23">
        <v>8.5</v>
      </c>
      <c r="H44" s="23">
        <v>9</v>
      </c>
      <c r="I44" s="23"/>
      <c r="J44" s="23"/>
      <c r="K44" s="14">
        <f t="shared" si="2"/>
        <v>5</v>
      </c>
    </row>
    <row r="45" spans="2:11">
      <c r="B45" s="5">
        <v>22</v>
      </c>
      <c r="C45" s="30"/>
      <c r="D45" s="25" t="s">
        <v>61</v>
      </c>
      <c r="E45" s="23">
        <v>9.5</v>
      </c>
      <c r="F45" s="23">
        <v>8.5</v>
      </c>
      <c r="G45" s="23">
        <v>8.5</v>
      </c>
      <c r="H45" s="23">
        <v>9</v>
      </c>
      <c r="I45" s="23"/>
      <c r="J45" s="23"/>
      <c r="K45" s="14">
        <f t="shared" si="2"/>
        <v>5</v>
      </c>
    </row>
    <row r="46" spans="2:11">
      <c r="B46" s="5">
        <v>23</v>
      </c>
      <c r="C46" s="31"/>
      <c r="D46" s="25" t="s">
        <v>62</v>
      </c>
      <c r="E46" s="23">
        <v>9.5</v>
      </c>
      <c r="F46" s="23">
        <v>8.5</v>
      </c>
      <c r="G46" s="23">
        <v>8.5</v>
      </c>
      <c r="H46" s="23">
        <v>9</v>
      </c>
      <c r="I46" s="23"/>
      <c r="J46" s="23"/>
      <c r="K46" s="16">
        <f t="shared" ref="K46" si="3">E46*25%+F46*5%+G46*10%+H46*15%+I46*15%+J46*30%</f>
        <v>5</v>
      </c>
    </row>
    <row r="47" spans="2:11">
      <c r="B47" s="6"/>
      <c r="C47" s="6"/>
      <c r="D47" s="6" t="s">
        <v>6</v>
      </c>
      <c r="E47" s="11">
        <f t="shared" ref="E47:J47" si="4">AVERAGE(E6:E18)</f>
        <v>8.8461538461538467</v>
      </c>
      <c r="F47" s="11">
        <f t="shared" si="4"/>
        <v>9.0769230769230766</v>
      </c>
      <c r="G47" s="11">
        <f t="shared" si="4"/>
        <v>9.115384615384615</v>
      </c>
      <c r="H47" s="11">
        <f t="shared" si="4"/>
        <v>8.7307692307692299</v>
      </c>
      <c r="I47" s="11" t="e">
        <f t="shared" si="4"/>
        <v>#DIV/0!</v>
      </c>
      <c r="J47" s="11" t="e">
        <f t="shared" si="4"/>
        <v>#DIV/0!</v>
      </c>
      <c r="K47" s="11" t="e">
        <f>E47*25%+F47*5%+G47*10%+H47*15%+J47*45%</f>
        <v>#DIV/0!</v>
      </c>
    </row>
    <row r="50" spans="5:7">
      <c r="E50" s="12"/>
      <c r="F50" s="12"/>
      <c r="G50" s="12"/>
    </row>
    <row r="51" spans="5:7">
      <c r="E51" s="13"/>
      <c r="F51" s="13"/>
      <c r="G51" s="10"/>
    </row>
  </sheetData>
  <mergeCells count="13">
    <mergeCell ref="C36:C37"/>
    <mergeCell ref="C38:C40"/>
    <mergeCell ref="C41:C43"/>
    <mergeCell ref="C44:C46"/>
    <mergeCell ref="C6:C8"/>
    <mergeCell ref="C9:C12"/>
    <mergeCell ref="C13:C15"/>
    <mergeCell ref="C16:C18"/>
    <mergeCell ref="C29:C31"/>
    <mergeCell ref="C32:C35"/>
    <mergeCell ref="C26:C28"/>
    <mergeCell ref="C19:C22"/>
    <mergeCell ref="C23:C25"/>
  </mergeCells>
  <phoneticPr fontId="0" type="noConversion"/>
  <conditionalFormatting sqref="K6:K47">
    <cfRule type="cellIs" dxfId="1" priority="1" stopIfTrue="1" operator="lessThan">
      <formula>7</formula>
    </cfRule>
    <cfRule type="cellIs" dxfId="0" priority="2" stopIfTrue="1" operator="greaterThanOrEqual">
      <formula>7</formula>
    </cfRule>
  </conditionalFormatting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webPublishItems count="1">
    <webPublishItem id="11604" divId="notas_11604" sourceType="range" sourceRef="B2:K47" destinationFile="D:\home\rodrigor\sites\rodrigor\mestrado\estagioDocencia\nota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RR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Rebouças de Almeida</dc:creator>
  <cp:lastModifiedBy>User</cp:lastModifiedBy>
  <dcterms:created xsi:type="dcterms:W3CDTF">2003-06-09T15:02:49Z</dcterms:created>
  <dcterms:modified xsi:type="dcterms:W3CDTF">2011-06-27T14:49:24Z</dcterms:modified>
</cp:coreProperties>
</file>