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75" windowWidth="14955" windowHeight="844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E9" i="1"/>
  <c r="G9" s="1"/>
  <c r="E8"/>
  <c r="G8"/>
  <c r="C14" s="1"/>
  <c r="E6"/>
  <c r="G6"/>
  <c r="C18"/>
  <c r="E7"/>
  <c r="F7" s="1"/>
  <c r="E5"/>
  <c r="G5"/>
  <c r="F6"/>
  <c r="F8"/>
  <c r="F5"/>
  <c r="F9" l="1"/>
  <c r="G7"/>
</calcChain>
</file>

<file path=xl/sharedStrings.xml><?xml version="1.0" encoding="utf-8"?>
<sst xmlns="http://schemas.openxmlformats.org/spreadsheetml/2006/main" count="25" uniqueCount="22">
  <si>
    <t>Universidade Federal de Campina Grande</t>
  </si>
  <si>
    <t>Disciplina ICC</t>
  </si>
  <si>
    <t>Planilha de Notas</t>
  </si>
  <si>
    <t>NOME</t>
  </si>
  <si>
    <t>NOTA1</t>
  </si>
  <si>
    <t>NOTA2</t>
  </si>
  <si>
    <t>NOTA3</t>
  </si>
  <si>
    <t>MED.PARC</t>
  </si>
  <si>
    <t>SITUAÇÃO</t>
  </si>
  <si>
    <t>Exemplo função Proch</t>
  </si>
  <si>
    <t>Exemplo função Procv</t>
  </si>
  <si>
    <t>Num. Linha</t>
  </si>
  <si>
    <t>Valor Retornado</t>
  </si>
  <si>
    <t>Num. Col.</t>
  </si>
  <si>
    <t>Valor Procurado na 1o coluna de uma tabela</t>
  </si>
  <si>
    <t>Valor procurado na 1a linha de uma tabela</t>
  </si>
  <si>
    <t>Ana Maria da Silva</t>
  </si>
  <si>
    <t>Paulo de Tarso</t>
  </si>
  <si>
    <t>Elizabete Texeira</t>
  </si>
  <si>
    <t>João Paulo Fernandes</t>
  </si>
  <si>
    <t>Ricardo Castro</t>
  </si>
  <si>
    <t>PRECISA NA FINAL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</si>
</sst>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4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Border="1"/>
    <xf numFmtId="164" fontId="0" fillId="0" borderId="3" xfId="0" applyNumberFormat="1" applyBorder="1"/>
    <xf numFmtId="164" fontId="0" fillId="0" borderId="4" xfId="0" applyNumberFormat="1" applyBorder="1"/>
    <xf numFmtId="0" fontId="4" fillId="0" borderId="0" xfId="0" applyFont="1"/>
    <xf numFmtId="0" fontId="3" fillId="0" borderId="0" xfId="0" applyFont="1"/>
    <xf numFmtId="0" fontId="5" fillId="0" borderId="0" xfId="0" applyFont="1" applyFill="1" applyBorder="1"/>
    <xf numFmtId="164" fontId="0" fillId="0" borderId="0" xfId="0" applyNumberForma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2" xfId="0" applyFont="1" applyFill="1" applyBorder="1" applyAlignment="1">
      <alignment horizontal="left" vertical="center" wrapText="1"/>
    </xf>
    <xf numFmtId="164" fontId="0" fillId="0" borderId="4" xfId="0" applyNumberFormat="1" applyBorder="1" applyAlignment="1">
      <alignment horizontal="center"/>
    </xf>
  </cellXfs>
  <cellStyles count="1">
    <cellStyle name="Normal" xfId="0" builtinId="0"/>
  </cellStyles>
  <dxfs count="12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zoomScale="150" workbookViewId="0">
      <selection activeCell="E7" sqref="E7"/>
    </sheetView>
  </sheetViews>
  <sheetFormatPr defaultRowHeight="12.75"/>
  <cols>
    <col min="1" max="1" width="38.7109375" customWidth="1"/>
    <col min="2" max="2" width="9.5703125" customWidth="1"/>
    <col min="3" max="3" width="10.85546875" customWidth="1"/>
    <col min="5" max="5" width="10.85546875" customWidth="1"/>
    <col min="7" max="7" width="18.140625" customWidth="1"/>
  </cols>
  <sheetData>
    <row r="1" spans="1:7" ht="15" customHeight="1">
      <c r="A1" s="1" t="s">
        <v>0</v>
      </c>
      <c r="B1" s="1"/>
      <c r="C1" s="1"/>
      <c r="D1" s="1"/>
      <c r="E1" s="1"/>
    </row>
    <row r="2" spans="1:7" ht="15" customHeight="1">
      <c r="A2" s="1" t="s">
        <v>1</v>
      </c>
      <c r="B2" s="1"/>
      <c r="C2" s="1"/>
      <c r="D2" s="1"/>
      <c r="E2" s="1"/>
    </row>
    <row r="3" spans="1:7" ht="15" customHeight="1">
      <c r="A3" s="2" t="s">
        <v>2</v>
      </c>
      <c r="B3" s="2"/>
      <c r="C3" s="2"/>
      <c r="D3" s="2"/>
      <c r="E3" s="2"/>
    </row>
    <row r="4" spans="1:7" ht="39" thickBo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4" t="s">
        <v>21</v>
      </c>
      <c r="G4" s="4" t="s">
        <v>8</v>
      </c>
    </row>
    <row r="5" spans="1:7" ht="14.25" thickTop="1" thickBot="1">
      <c r="A5" s="15" t="s">
        <v>16</v>
      </c>
      <c r="B5" s="6">
        <v>2</v>
      </c>
      <c r="C5" s="6">
        <v>4.3</v>
      </c>
      <c r="D5" s="6">
        <v>2.5</v>
      </c>
      <c r="E5" s="6">
        <f>AVERAGE(B5:D5)</f>
        <v>2.9333333333333336</v>
      </c>
      <c r="F5" s="12" t="str">
        <f>IF(AND(E5&gt;=4,E5&lt;7),(25-3*E5)/2,"----")</f>
        <v>----</v>
      </c>
      <c r="G5" s="5" t="str">
        <f>IF(E5&gt;=7,"Aprovado",IF(E5&lt;4,"Reprovado","Fazer Final"))</f>
        <v>Reprovado</v>
      </c>
    </row>
    <row r="6" spans="1:7" ht="14.25" thickTop="1" thickBot="1">
      <c r="A6" s="16" t="s">
        <v>18</v>
      </c>
      <c r="B6" s="7">
        <v>4</v>
      </c>
      <c r="C6" s="7">
        <v>4</v>
      </c>
      <c r="D6" s="7">
        <v>4</v>
      </c>
      <c r="E6" s="7">
        <f>AVERAGE(B6:D6)</f>
        <v>4</v>
      </c>
      <c r="F6" s="13">
        <f>IF(AND(E6&gt;=4,E6&lt;7),(25-3*E6)/2,"----")</f>
        <v>6.5</v>
      </c>
      <c r="G6" s="5" t="str">
        <f>IF(E6&gt;=7,"Aprovado",IF(E6&lt;4,"Reprovado","Fazer Final"))</f>
        <v>Fazer Final</v>
      </c>
    </row>
    <row r="7" spans="1:7" ht="14.25" thickTop="1" thickBot="1">
      <c r="A7" s="16" t="s">
        <v>19</v>
      </c>
      <c r="B7" s="7">
        <v>5.6</v>
      </c>
      <c r="C7" s="7">
        <v>9</v>
      </c>
      <c r="D7" s="7">
        <v>8.6999999999999993</v>
      </c>
      <c r="E7" s="7">
        <f>AVERAGE(B7:D7)</f>
        <v>7.7666666666666657</v>
      </c>
      <c r="F7" s="13" t="str">
        <f>IF(AND(E7&gt;=4,E7&lt;7),(25-3*E7)/2,"----")</f>
        <v>----</v>
      </c>
      <c r="G7" s="5" t="str">
        <f>IF(E7&gt;=7,"Aprovado",IF(E7&lt;4,"Reprovado","Fazer Final"))</f>
        <v>Aprovado</v>
      </c>
    </row>
    <row r="8" spans="1:7" ht="14.25" thickTop="1" thickBot="1">
      <c r="A8" s="16" t="s">
        <v>17</v>
      </c>
      <c r="B8" s="7">
        <v>4.5999999999999996</v>
      </c>
      <c r="C8" s="7">
        <v>5</v>
      </c>
      <c r="D8" s="7">
        <v>7.5</v>
      </c>
      <c r="E8" s="7">
        <f>AVERAGE(B8:D8)</f>
        <v>5.7</v>
      </c>
      <c r="F8" s="18">
        <f>IF(AND(E8&gt;=4,E8&lt;7),(25-3*E8)/2,"----")</f>
        <v>3.9499999999999993</v>
      </c>
      <c r="G8" s="5" t="str">
        <f>IF(E8&gt;=7,"Aprovado",IF(E8&lt;4,"Reprovado","Fazer Final"))</f>
        <v>Fazer Final</v>
      </c>
    </row>
    <row r="9" spans="1:7" ht="13.5" thickTop="1">
      <c r="A9" s="16" t="s">
        <v>20</v>
      </c>
      <c r="B9" s="7">
        <v>6</v>
      </c>
      <c r="C9" s="7">
        <v>7</v>
      </c>
      <c r="D9" s="7">
        <v>8</v>
      </c>
      <c r="E9" s="7">
        <f>AVERAGE(B9:D9)</f>
        <v>7</v>
      </c>
      <c r="F9" s="18" t="str">
        <f>IF(AND(E9&gt;=4,E9&lt;7),(25-3*E9)/2,"----")</f>
        <v>----</v>
      </c>
      <c r="G9" s="5" t="str">
        <f>IF(E9&gt;=7,"Aprovado",IF(E9&lt;4,"Reprovado","Fazer Final"))</f>
        <v>Aprovado</v>
      </c>
    </row>
    <row r="12" spans="1:7" ht="18">
      <c r="A12" s="10" t="s">
        <v>10</v>
      </c>
    </row>
    <row r="13" spans="1:7">
      <c r="A13" s="9" t="s">
        <v>14</v>
      </c>
      <c r="B13" s="9" t="s">
        <v>13</v>
      </c>
      <c r="C13" s="9" t="s">
        <v>12</v>
      </c>
      <c r="D13" s="9"/>
    </row>
    <row r="14" spans="1:7">
      <c r="A14" s="16" t="s">
        <v>17</v>
      </c>
      <c r="B14" s="14">
        <v>7</v>
      </c>
      <c r="C14" s="8" t="str">
        <f>VLOOKUP(A14,A5:G8,B14,FALSE)</f>
        <v>Fazer Final</v>
      </c>
    </row>
    <row r="16" spans="1:7" ht="18">
      <c r="A16" s="10" t="s">
        <v>9</v>
      </c>
    </row>
    <row r="17" spans="1:4">
      <c r="A17" s="9" t="s">
        <v>15</v>
      </c>
      <c r="B17" s="9" t="s">
        <v>11</v>
      </c>
      <c r="C17" s="9" t="s">
        <v>12</v>
      </c>
      <c r="D17" s="9"/>
    </row>
    <row r="18" spans="1:4" ht="13.5" thickBot="1">
      <c r="A18" s="17" t="s">
        <v>8</v>
      </c>
      <c r="B18" s="14">
        <v>2</v>
      </c>
      <c r="C18" s="11" t="str">
        <f>HLOOKUP(A18,A4:G8,B18,FALSE)</f>
        <v>Reprovado</v>
      </c>
    </row>
    <row r="19" spans="1:4" ht="13.5" thickTop="1"/>
  </sheetData>
  <phoneticPr fontId="1" type="noConversion"/>
  <conditionalFormatting sqref="E5:E9">
    <cfRule type="cellIs" dxfId="11" priority="1" stopIfTrue="1" operator="greaterThanOrEqual">
      <formula>7</formula>
    </cfRule>
    <cfRule type="cellIs" dxfId="10" priority="2" stopIfTrue="1" operator="between">
      <formula>4</formula>
      <formula>7</formula>
    </cfRule>
    <cfRule type="cellIs" dxfId="9" priority="3" stopIfTrue="1" operator="lessThanOrEqual">
      <formula>4</formula>
    </cfRule>
  </conditionalFormatting>
  <conditionalFormatting sqref="G5:G9">
    <cfRule type="cellIs" dxfId="8" priority="4" stopIfTrue="1" operator="equal">
      <formula>"Aprovado"</formula>
    </cfRule>
    <cfRule type="cellIs" dxfId="7" priority="5" stopIfTrue="1" operator="equal">
      <formula>"Fazer Final"</formula>
    </cfRule>
    <cfRule type="cellIs" dxfId="6" priority="6" stopIfTrue="1" operator="equal">
      <formula>"Reprovado"</formula>
    </cfRule>
  </conditionalFormatting>
  <pageMargins left="0.78740157499999996" right="0.78740157499999996" top="0.984251969" bottom="0.984251969" header="0.49212598499999999" footer="0.49212598499999999"/>
  <pageSetup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joseluce</dc:creator>
  <cp:lastModifiedBy>JOSELUCE</cp:lastModifiedBy>
  <cp:lastPrinted>2009-08-29T01:42:11Z</cp:lastPrinted>
  <dcterms:created xsi:type="dcterms:W3CDTF">2009-08-26T20:31:28Z</dcterms:created>
  <dcterms:modified xsi:type="dcterms:W3CDTF">2013-06-25T20:00:26Z</dcterms:modified>
</cp:coreProperties>
</file>