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495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15" i="1"/>
  <c r="E6"/>
  <c r="F6" s="1"/>
  <c r="E7"/>
  <c r="F7" s="1"/>
  <c r="E8"/>
  <c r="F8" s="1"/>
  <c r="E5"/>
  <c r="F13" l="1"/>
  <c r="F11"/>
  <c r="F12"/>
  <c r="F14"/>
  <c r="F10"/>
  <c r="F5"/>
  <c r="H14" l="1"/>
  <c r="H13"/>
  <c r="H15"/>
</calcChain>
</file>

<file path=xl/sharedStrings.xml><?xml version="1.0" encoding="utf-8"?>
<sst xmlns="http://schemas.openxmlformats.org/spreadsheetml/2006/main" count="22" uniqueCount="20">
  <si>
    <t>Universidade Federal de Campina Grande</t>
  </si>
  <si>
    <t>Disciplina ICC</t>
  </si>
  <si>
    <t>Planilha de Notas</t>
  </si>
  <si>
    <t>NOME</t>
  </si>
  <si>
    <t>NOTA1</t>
  </si>
  <si>
    <t>NOTA2</t>
  </si>
  <si>
    <t>NOTA3</t>
  </si>
  <si>
    <t>MED.PARC</t>
  </si>
  <si>
    <t>Paulo de Tarso da Silva</t>
  </si>
  <si>
    <t>Ana Maria Silva</t>
  </si>
  <si>
    <t>João Paulo Cardoso</t>
  </si>
  <si>
    <t>Elizabete Ferreira</t>
  </si>
  <si>
    <t>SITUAÇÃO PARCIAL</t>
  </si>
  <si>
    <t>Média da Turma</t>
  </si>
  <si>
    <t>Maior Média</t>
  </si>
  <si>
    <t>Menor Média</t>
  </si>
  <si>
    <t>Quantd. Aprovados</t>
  </si>
  <si>
    <t>Quantd. Reprovados</t>
  </si>
  <si>
    <t>Quantd. Final</t>
  </si>
  <si>
    <t>ou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</si>
</sst>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150" zoomScaleNormal="150" workbookViewId="0">
      <selection activeCell="F16" sqref="F16"/>
    </sheetView>
  </sheetViews>
  <sheetFormatPr defaultRowHeight="12.75"/>
  <cols>
    <col min="1" max="1" width="22.5703125" customWidth="1"/>
    <col min="5" max="5" width="10.85546875" customWidth="1"/>
    <col min="6" max="6" width="18.7109375" customWidth="1"/>
  </cols>
  <sheetData>
    <row r="1" spans="1:8">
      <c r="A1" s="19" t="s">
        <v>0</v>
      </c>
      <c r="B1" s="19"/>
      <c r="C1" s="19"/>
      <c r="D1" s="19"/>
      <c r="E1" s="19"/>
      <c r="F1" s="19"/>
    </row>
    <row r="2" spans="1:8">
      <c r="A2" s="19" t="s">
        <v>1</v>
      </c>
      <c r="B2" s="19"/>
      <c r="C2" s="19"/>
      <c r="D2" s="19"/>
      <c r="E2" s="19"/>
      <c r="F2" s="19"/>
    </row>
    <row r="3" spans="1:8" ht="13.5" thickBot="1">
      <c r="A3" s="19" t="s">
        <v>2</v>
      </c>
      <c r="B3" s="19"/>
      <c r="C3" s="19"/>
      <c r="D3" s="19"/>
      <c r="E3" s="19"/>
      <c r="F3" s="19"/>
    </row>
    <row r="4" spans="1:8" ht="27" thickTop="1" thickBot="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12</v>
      </c>
    </row>
    <row r="5" spans="1:8" ht="13.5" thickTop="1">
      <c r="A5" s="7" t="s">
        <v>9</v>
      </c>
      <c r="B5" s="8">
        <v>2</v>
      </c>
      <c r="C5" s="8">
        <v>4.3</v>
      </c>
      <c r="D5" s="8">
        <v>2.5</v>
      </c>
      <c r="E5" s="8">
        <f>AVERAGE(B5:D5)</f>
        <v>2.9333333333333336</v>
      </c>
      <c r="F5" s="7" t="str">
        <f xml:space="preserve"> IF(E5 &gt;= 7, "Aprovado por Média", IF(E5 &lt; 4, "Reprovado", "Fazer Final"))</f>
        <v>Reprovado</v>
      </c>
    </row>
    <row r="6" spans="1:8">
      <c r="A6" s="5" t="s">
        <v>10</v>
      </c>
      <c r="B6" s="6">
        <v>5.6</v>
      </c>
      <c r="C6" s="6">
        <v>9</v>
      </c>
      <c r="D6" s="6">
        <v>8.6999999999999993</v>
      </c>
      <c r="E6" s="6">
        <f>AVERAGE(B6:D6)</f>
        <v>7.7666666666666657</v>
      </c>
      <c r="F6" s="5" t="str">
        <f t="shared" ref="F6:F8" si="0" xml:space="preserve"> IF(E6 &gt;= 7, "Aprovado por Média", IF(E6 &lt; 4, "Reprovado", "Fazer Final"))</f>
        <v>Aprovado por Média</v>
      </c>
    </row>
    <row r="7" spans="1:8">
      <c r="A7" s="5" t="s">
        <v>8</v>
      </c>
      <c r="B7" s="6">
        <v>4.5999999999999996</v>
      </c>
      <c r="C7" s="6">
        <v>10</v>
      </c>
      <c r="D7" s="6">
        <v>7.5</v>
      </c>
      <c r="E7" s="6">
        <f>AVERAGE(B7:D7)</f>
        <v>7.3666666666666671</v>
      </c>
      <c r="F7" s="5" t="str">
        <f t="shared" si="0"/>
        <v>Aprovado por Média</v>
      </c>
    </row>
    <row r="8" spans="1:8">
      <c r="A8" s="5" t="s">
        <v>11</v>
      </c>
      <c r="B8" s="6">
        <v>4</v>
      </c>
      <c r="C8" s="6">
        <v>4</v>
      </c>
      <c r="D8" s="6">
        <v>4</v>
      </c>
      <c r="E8" s="6">
        <f>AVERAGE(B8:D8)</f>
        <v>4</v>
      </c>
      <c r="F8" s="5" t="str">
        <f t="shared" si="0"/>
        <v>Fazer Final</v>
      </c>
    </row>
    <row r="10" spans="1:8">
      <c r="D10" s="10" t="s">
        <v>13</v>
      </c>
      <c r="E10" s="11"/>
      <c r="F10" s="12">
        <f xml:space="preserve"> AVERAGE(E4:E8)</f>
        <v>5.5166666666666666</v>
      </c>
    </row>
    <row r="11" spans="1:8">
      <c r="D11" s="3" t="s">
        <v>14</v>
      </c>
      <c r="E11" s="13"/>
      <c r="F11" s="14">
        <f>MAX(E4:E8)</f>
        <v>7.7666666666666657</v>
      </c>
    </row>
    <row r="12" spans="1:8">
      <c r="D12" s="3" t="s">
        <v>15</v>
      </c>
      <c r="E12" s="4"/>
      <c r="F12" s="14">
        <f>MIN(E4:E8)</f>
        <v>2.9333333333333336</v>
      </c>
    </row>
    <row r="13" spans="1:8">
      <c r="D13" s="3" t="s">
        <v>16</v>
      </c>
      <c r="E13" s="4"/>
      <c r="F13" s="15">
        <f>COUNTIF(E4:E8, "&gt;=7")</f>
        <v>2</v>
      </c>
      <c r="G13" s="2" t="s">
        <v>19</v>
      </c>
      <c r="H13" s="1">
        <f xml:space="preserve"> COUNTIF(F5:F8, "Aprovado por Média")</f>
        <v>2</v>
      </c>
    </row>
    <row r="14" spans="1:8">
      <c r="D14" s="3" t="s">
        <v>17</v>
      </c>
      <c r="E14" s="4"/>
      <c r="F14" s="15">
        <f>COUNTIF(E4:E8, "&lt;4")</f>
        <v>1</v>
      </c>
      <c r="G14" s="2" t="s">
        <v>19</v>
      </c>
      <c r="H14" s="1">
        <f xml:space="preserve"> COUNTIF(F5:F8, "Reprovado")</f>
        <v>1</v>
      </c>
    </row>
    <row r="15" spans="1:8">
      <c r="D15" s="16" t="s">
        <v>18</v>
      </c>
      <c r="E15" s="17"/>
      <c r="F15" s="18">
        <f>COUNTIF(E4:E8, "&gt;=4") - COUNTIF(E4:E8, "&gt;=7")</f>
        <v>1</v>
      </c>
      <c r="G15" s="2" t="s">
        <v>19</v>
      </c>
      <c r="H15" s="1">
        <f xml:space="preserve"> COUNTIF(F5:F8, "Fazer Final")</f>
        <v>1</v>
      </c>
    </row>
  </sheetData>
  <mergeCells count="3">
    <mergeCell ref="A2:F2"/>
    <mergeCell ref="A3:F3"/>
    <mergeCell ref="A1:F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cp:lastPrinted>2013-06-18T01:47:31Z</cp:lastPrinted>
  <dcterms:created xsi:type="dcterms:W3CDTF">2009-08-26T20:31:28Z</dcterms:created>
  <dcterms:modified xsi:type="dcterms:W3CDTF">2013-06-20T23:05:43Z</dcterms:modified>
</cp:coreProperties>
</file>