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<sst xmlns="http://schemas.openxmlformats.org/spreadsheetml/2006/main" count="30" uniqueCount="28">
  <si>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Análise de Retorno</t>
  </si>
  <si>
    <t>Ano</t>
  </si>
  <si>
    <t>Atual</t>
  </si>
  <si>
    <t>"+1"</t>
  </si>
  <si>
    <t>"+2"</t>
  </si>
  <si>
    <t>"+3"</t>
  </si>
  <si>
    <t>Fluxo de Caixa</t>
  </si>
  <si>
    <t>Investimento</t>
  </si>
  <si>
    <t>Total</t>
  </si>
  <si>
    <t>OBS</t>
  </si>
  <si>
    <t>Retorno</t>
  </si>
  <si>
    <t>ROI</t>
  </si>
  <si>
    <t>Retorno=Resultado=(Receita-Total de Despesa</t>
  </si>
  <si>
    <t>26 meses</t>
  </si>
  <si>
    <r>
      <t>Payback Period</t>
    </r>
    <r>
      <rPr>
        <b/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>= No. Meses (Anos) para pagar investimento inicial</t>
    </r>
  </si>
  <si>
    <t>Ano1+Ano2=R$ 90 + R$10 (2 meses Ano 3)</t>
  </si>
  <si>
    <r>
      <t xml:space="preserve">ROI </t>
    </r>
    <r>
      <rPr>
        <sz val="10"/>
        <rFont val="Arial"/>
        <family val="2"/>
      </rPr>
      <t>= (Total / Investimento) x 100%</t>
    </r>
  </si>
  <si>
    <t>NPV</t>
  </si>
  <si>
    <t>32meses + 10 dias</t>
  </si>
  <si>
    <t>Ano1+Ano2=R$72,59+R$27,41(8meses + 10dias Ano3)</t>
  </si>
  <si>
    <t>NPV e TAD (C3) = 15%</t>
  </si>
  <si>
    <r>
      <t>IRR</t>
    </r>
    <r>
      <rPr>
        <sz val="10"/>
        <rFont val="Arial"/>
        <family val="0"/>
      </rPr>
      <t xml:space="preserve"> = Valor de TAD (C3) tal que NPV = 0</t>
    </r>
  </si>
  <si>
    <r>
      <t>Fluxo-de-Caixa Descontado = FCD</t>
    </r>
    <r>
      <rPr>
        <sz val="10"/>
        <rFont val="Arial"/>
        <family val="2"/>
      </rPr>
      <t xml:space="preserve"> = NPV</t>
    </r>
  </si>
  <si>
    <r>
      <t>Previsões</t>
    </r>
    <r>
      <rPr>
        <sz val="10"/>
        <rFont val="Arial"/>
        <family val="0"/>
      </rPr>
      <t xml:space="preserve"> de Retorno!!!</t>
    </r>
  </si>
  <si>
    <r>
      <t>Para um Projeto se concretizar:</t>
    </r>
    <r>
      <rPr>
        <b/>
        <sz val="10"/>
        <rFont val="Arial"/>
        <family val="2"/>
      </rPr>
      <t xml:space="preserve"> NPV &gt; 0</t>
    </r>
  </si>
  <si>
    <t>OBS:</t>
  </si>
  <si>
    <t>Taxa Anual de Desconto</t>
  </si>
  <si>
    <t>FC Descontado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</si>
</sst>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14"/>
      <color indexed="10"/>
      <name val="Arial"/>
      <family val="0"/>
    </font>
    <font>
      <sz val="14"/>
      <color indexed="18"/>
      <name val="Arial"/>
      <family val="0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6" sqref="E6"/>
    </sheetView>
  </sheetViews>
  <sheetFormatPr defaultColWidth="9.140625" defaultRowHeight="12.75"/>
  <cols>
    <col min="1" max="1" width="10.140625" style="0" customWidth="1"/>
    <col min="2" max="2" width="20.421875" style="0" customWidth="1"/>
    <col min="3" max="3" width="14.28125" style="0" customWidth="1"/>
    <col min="4" max="4" width="17.28125" style="0" customWidth="1"/>
    <col min="5" max="5" width="10.57421875" style="0" customWidth="1"/>
  </cols>
  <sheetData>
    <row r="1" spans="1:4" ht="23.25">
      <c r="A1" s="11" t="s">
        <v>0</v>
      </c>
      <c r="B1" s="11"/>
      <c r="C1" s="11"/>
      <c r="D1" s="1"/>
    </row>
    <row r="2" spans="1:4" ht="12.75">
      <c r="A2" s="2"/>
      <c r="B2" s="2"/>
      <c r="C2" s="2"/>
      <c r="D2" s="2"/>
    </row>
    <row r="3" spans="1:6" s="3" customFormat="1" ht="15.75">
      <c r="A3" s="1" t="s">
        <v>26</v>
      </c>
      <c r="B3" s="9"/>
      <c r="C3" s="10">
        <v>0.15</v>
      </c>
      <c r="F3" s="5"/>
    </row>
    <row r="4" spans="5:6" ht="12.75">
      <c r="E4" s="4"/>
      <c r="F4" s="4"/>
    </row>
    <row r="5" spans="1:6" ht="15.75">
      <c r="A5" s="29" t="s">
        <v>1</v>
      </c>
      <c r="B5" s="30" t="s">
        <v>6</v>
      </c>
      <c r="C5" s="5" t="s">
        <v>9</v>
      </c>
      <c r="D5" s="29" t="s">
        <v>27</v>
      </c>
      <c r="E5" s="4"/>
      <c r="F5" s="4"/>
    </row>
    <row r="6" spans="1:6" ht="18">
      <c r="A6" s="15" t="s">
        <v>2</v>
      </c>
      <c r="B6" s="17">
        <v>-100</v>
      </c>
      <c r="C6" s="31" t="s">
        <v>7</v>
      </c>
      <c r="D6" s="17">
        <v>-100</v>
      </c>
      <c r="E6" s="4"/>
      <c r="F6" s="4"/>
    </row>
    <row r="7" spans="1:6" ht="18">
      <c r="A7" s="15" t="s">
        <v>3</v>
      </c>
      <c r="B7" s="18">
        <v>40</v>
      </c>
      <c r="C7" s="5" t="s">
        <v>10</v>
      </c>
      <c r="D7" s="20">
        <f>B7/(1+C$3)</f>
        <v>34.78260869565218</v>
      </c>
      <c r="E7" s="4"/>
      <c r="F7" s="4"/>
    </row>
    <row r="8" spans="1:6" ht="18">
      <c r="A8" s="15" t="s">
        <v>4</v>
      </c>
      <c r="B8" s="19">
        <v>50</v>
      </c>
      <c r="C8" s="5" t="s">
        <v>10</v>
      </c>
      <c r="D8" s="20">
        <f>B8/((1+C$3)*(1+C$3))</f>
        <v>37.807183364839325</v>
      </c>
      <c r="E8" s="2"/>
      <c r="F8" s="2"/>
    </row>
    <row r="9" spans="1:4" ht="18">
      <c r="A9" s="15" t="s">
        <v>5</v>
      </c>
      <c r="B9" s="18">
        <v>60</v>
      </c>
      <c r="C9" s="5" t="s">
        <v>10</v>
      </c>
      <c r="D9" s="20">
        <f>B9/((1+C$3)*(1+C$3)*(1+C$3))</f>
        <v>39.4509739459193</v>
      </c>
    </row>
    <row r="10" spans="2:4" ht="18">
      <c r="B10" s="16"/>
      <c r="D10" s="20"/>
    </row>
    <row r="11" spans="1:4" ht="18">
      <c r="A11" s="8" t="s">
        <v>8</v>
      </c>
      <c r="B11" s="32">
        <f>SUM(B6:B9)</f>
        <v>50</v>
      </c>
      <c r="C11" s="21">
        <f>(-B11/B6)</f>
        <v>0.5</v>
      </c>
      <c r="D11" s="23">
        <f>SUM(D6:D9)</f>
        <v>12.040766006410813</v>
      </c>
    </row>
    <row r="12" spans="1:4" ht="18">
      <c r="A12" s="3"/>
      <c r="C12" s="22" t="s">
        <v>11</v>
      </c>
      <c r="D12" s="24" t="s">
        <v>17</v>
      </c>
    </row>
    <row r="13" spans="1:3" ht="12.75">
      <c r="A13" s="7" t="s">
        <v>25</v>
      </c>
      <c r="B13" s="3" t="s">
        <v>12</v>
      </c>
      <c r="C13" s="3"/>
    </row>
    <row r="14" spans="1:6" ht="15.75">
      <c r="A14" s="2"/>
      <c r="B14" s="14" t="s">
        <v>16</v>
      </c>
      <c r="C14" s="14"/>
      <c r="D14" s="2"/>
      <c r="E14" s="2"/>
      <c r="F14" s="2"/>
    </row>
    <row r="15" spans="2:5" ht="12.75">
      <c r="B15" s="13" t="s">
        <v>14</v>
      </c>
      <c r="C15" s="12"/>
      <c r="D15" s="12"/>
      <c r="E15" s="12"/>
    </row>
    <row r="16" spans="2:5" s="2" customFormat="1" ht="12.75">
      <c r="B16" s="25" t="s">
        <v>13</v>
      </c>
      <c r="C16" s="3" t="s">
        <v>15</v>
      </c>
      <c r="D16" s="12"/>
      <c r="E16" s="12"/>
    </row>
    <row r="17" spans="1:6" ht="12.75">
      <c r="A17" s="3"/>
      <c r="B17" s="25" t="s">
        <v>18</v>
      </c>
      <c r="C17" s="2" t="s">
        <v>19</v>
      </c>
      <c r="D17" s="2"/>
      <c r="E17" s="6"/>
      <c r="F17" s="2"/>
    </row>
    <row r="18" spans="3:5" ht="12.75">
      <c r="C18" t="s">
        <v>20</v>
      </c>
      <c r="D18" s="2"/>
      <c r="E18" s="6"/>
    </row>
    <row r="19" spans="2:5" ht="12.75">
      <c r="B19" s="2" t="s">
        <v>22</v>
      </c>
      <c r="D19" s="2"/>
      <c r="E19" s="6"/>
    </row>
    <row r="20" spans="2:5" ht="12.75">
      <c r="B20" s="28">
        <v>12.04</v>
      </c>
      <c r="D20" s="2"/>
      <c r="E20" s="6"/>
    </row>
    <row r="21" spans="1:5" ht="12.75">
      <c r="A21" s="2"/>
      <c r="B21" s="26" t="s">
        <v>21</v>
      </c>
      <c r="E21" s="2"/>
    </row>
    <row r="22" ht="12.75">
      <c r="B22" s="27">
        <v>0.2165</v>
      </c>
    </row>
    <row r="23" spans="1:6" ht="12.75">
      <c r="A23" s="2"/>
      <c r="E23" s="2"/>
      <c r="F23" s="2"/>
    </row>
    <row r="24" ht="12.75">
      <c r="A24" t="s">
        <v>24</v>
      </c>
    </row>
    <row r="25" ht="12.75">
      <c r="A25" s="2" t="s">
        <v>23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Paqtc-pb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Paqtc-pb</dc:creator>
  <cp:keywords/>
  <dc:description/>
  <cp:lastModifiedBy>Paqtc-pb</cp:lastModifiedBy>
  <dcterms:created xsi:type="dcterms:W3CDTF">2003-12-01T13:01:11Z</dcterms:created>
  <dcterms:modified xsi:type="dcterms:W3CDTF">2003-12-09T11:15:44Z</dcterms:modified>
  <cp:category/>
  <cp:version/>
  <cp:contentType/>
  <cp:contentStatus/>
</cp:coreProperties>
</file>